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Project A" sheetId="1" r:id="rId1"/>
    <sheet name="Project B" sheetId="2" r:id="rId2"/>
    <sheet name="Sheet3" sheetId="3" state="hidden" r:id="rId3"/>
  </sheets>
  <definedNames>
    <definedName name="_xlnm._FilterDatabase" localSheetId="0" hidden="1">'Project A'!$A$2:$L$2</definedName>
  </definedNames>
  <calcPr calcId="125725"/>
</workbook>
</file>

<file path=xl/calcChain.xml><?xml version="1.0" encoding="utf-8"?>
<calcChain xmlns="http://schemas.openxmlformats.org/spreadsheetml/2006/main">
  <c r="F3" i="2"/>
  <c r="L3"/>
  <c r="C4"/>
  <c r="E4"/>
  <c r="F4"/>
  <c r="I4"/>
  <c r="K4"/>
  <c r="L4"/>
  <c r="C5"/>
  <c r="E5"/>
  <c r="F5"/>
  <c r="I5"/>
  <c r="K5"/>
  <c r="L5"/>
  <c r="C6"/>
  <c r="E6"/>
  <c r="F6"/>
  <c r="I6"/>
  <c r="K6"/>
  <c r="L6"/>
  <c r="C7"/>
  <c r="E7"/>
  <c r="F7"/>
  <c r="I7"/>
  <c r="K7"/>
  <c r="L7"/>
  <c r="C8"/>
  <c r="E8"/>
  <c r="F8"/>
  <c r="I8"/>
  <c r="K8"/>
  <c r="L8"/>
  <c r="C9"/>
  <c r="E9"/>
  <c r="F9"/>
  <c r="I9"/>
  <c r="K9"/>
  <c r="L9"/>
  <c r="C10"/>
  <c r="E10"/>
  <c r="F10"/>
  <c r="I10"/>
  <c r="K10"/>
  <c r="L10"/>
  <c r="C11"/>
  <c r="E11"/>
  <c r="F11"/>
  <c r="I11"/>
  <c r="K11"/>
  <c r="L11"/>
  <c r="C12"/>
  <c r="E12"/>
  <c r="F12"/>
  <c r="I12"/>
  <c r="K12"/>
  <c r="L12"/>
  <c r="K12" i="1"/>
  <c r="K11"/>
  <c r="K10"/>
  <c r="K9"/>
  <c r="K8"/>
  <c r="K7"/>
  <c r="K6"/>
  <c r="K5"/>
  <c r="K4"/>
  <c r="I12"/>
  <c r="I11"/>
  <c r="I10"/>
  <c r="I9"/>
  <c r="I8"/>
  <c r="I7"/>
  <c r="I6"/>
  <c r="I5"/>
  <c r="I4"/>
  <c r="E5"/>
  <c r="E6"/>
  <c r="E7"/>
  <c r="E8"/>
  <c r="E9"/>
  <c r="E10"/>
  <c r="E11"/>
  <c r="E12"/>
  <c r="E4"/>
  <c r="C5"/>
  <c r="C6"/>
  <c r="C7"/>
  <c r="C8"/>
  <c r="C9"/>
  <c r="C10"/>
  <c r="C11"/>
  <c r="C12"/>
  <c r="C4"/>
  <c r="L4"/>
  <c r="L5"/>
  <c r="L6"/>
  <c r="L7"/>
  <c r="L8"/>
  <c r="L9"/>
  <c r="L10"/>
  <c r="L11"/>
  <c r="L12"/>
  <c r="L3"/>
  <c r="F4"/>
  <c r="F5"/>
  <c r="F6"/>
  <c r="F7"/>
  <c r="F8"/>
  <c r="F9"/>
  <c r="F10"/>
  <c r="F11"/>
  <c r="F12"/>
  <c r="F3"/>
</calcChain>
</file>

<file path=xl/sharedStrings.xml><?xml version="1.0" encoding="utf-8"?>
<sst xmlns="http://schemas.openxmlformats.org/spreadsheetml/2006/main" count="36" uniqueCount="9">
  <si>
    <t>Back to Back Connection</t>
  </si>
  <si>
    <t>BER</t>
  </si>
  <si>
    <t>log(BER)</t>
  </si>
  <si>
    <t>Optical fibre of length 50 km</t>
  </si>
  <si>
    <t>Attenuation (dB)</t>
  </si>
  <si>
    <t>Power received at the output of EDFA of 1 m (dBm)</t>
  </si>
  <si>
    <t>Power Difference</t>
  </si>
  <si>
    <t>NA</t>
  </si>
  <si>
    <t>BER Difference</t>
  </si>
</sst>
</file>

<file path=xl/styles.xml><?xml version="1.0" encoding="utf-8"?>
<styleSheet xmlns="http://schemas.openxmlformats.org/spreadsheetml/2006/main">
  <numFmts count="1">
    <numFmt numFmtId="164" formatCode="0.00000E+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wrapText="1"/>
    </xf>
    <xf numFmtId="164" fontId="0" fillId="0" borderId="4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164" fontId="0" fillId="0" borderId="8" xfId="0" applyNumberForma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164" fontId="0" fillId="0" borderId="11" xfId="0" applyNumberForma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164" fontId="0" fillId="0" borderId="15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1">
    <cellStyle name="Normal" xfId="0" builtinId="0"/>
  </cellStyles>
  <dxfs count="74"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"/>
  <sheetViews>
    <sheetView workbookViewId="0">
      <selection activeCell="D17" sqref="D17"/>
    </sheetView>
  </sheetViews>
  <sheetFormatPr defaultRowHeight="15"/>
  <cols>
    <col min="1" max="12" width="14.7109375" style="1" customWidth="1"/>
    <col min="13" max="19" width="15.7109375" style="1" customWidth="1"/>
    <col min="20" max="16384" width="9.140625" style="1"/>
  </cols>
  <sheetData>
    <row r="1" spans="1:12" ht="32.1" customHeight="1">
      <c r="A1" s="4" t="s">
        <v>3</v>
      </c>
      <c r="B1" s="5"/>
      <c r="C1" s="5"/>
      <c r="D1" s="5"/>
      <c r="E1" s="5"/>
      <c r="F1" s="6"/>
      <c r="G1" s="4" t="s">
        <v>0</v>
      </c>
      <c r="H1" s="5"/>
      <c r="I1" s="5"/>
      <c r="J1" s="5"/>
      <c r="K1" s="5"/>
      <c r="L1" s="6"/>
    </row>
    <row r="2" spans="1:12" ht="60.75" thickBot="1">
      <c r="A2" s="20" t="s">
        <v>4</v>
      </c>
      <c r="B2" s="21" t="s">
        <v>5</v>
      </c>
      <c r="C2" s="21" t="s">
        <v>6</v>
      </c>
      <c r="D2" s="21" t="s">
        <v>1</v>
      </c>
      <c r="E2" s="23" t="s">
        <v>8</v>
      </c>
      <c r="F2" s="22" t="s">
        <v>2</v>
      </c>
      <c r="G2" s="20" t="s">
        <v>4</v>
      </c>
      <c r="H2" s="21" t="s">
        <v>5</v>
      </c>
      <c r="I2" s="21" t="s">
        <v>6</v>
      </c>
      <c r="J2" s="21" t="s">
        <v>1</v>
      </c>
      <c r="K2" s="23" t="s">
        <v>8</v>
      </c>
      <c r="L2" s="22" t="s">
        <v>2</v>
      </c>
    </row>
    <row r="3" spans="1:12">
      <c r="A3" s="16">
        <v>0</v>
      </c>
      <c r="B3" s="17">
        <v>-9.9410000000000007</v>
      </c>
      <c r="C3" s="17" t="s">
        <v>7</v>
      </c>
      <c r="D3" s="18">
        <v>2.0283599999999999E-35</v>
      </c>
      <c r="E3" s="17" t="s">
        <v>7</v>
      </c>
      <c r="F3" s="19">
        <f>LOG10(D3)</f>
        <v>-34.692854962485512</v>
      </c>
      <c r="G3" s="16">
        <v>0</v>
      </c>
      <c r="H3" s="17">
        <v>-2.1619999999999999</v>
      </c>
      <c r="I3" s="17" t="s">
        <v>7</v>
      </c>
      <c r="J3" s="18">
        <v>7.8792099999999998E-143</v>
      </c>
      <c r="K3" s="17" t="s">
        <v>7</v>
      </c>
      <c r="L3" s="19">
        <f>LOG10(J3)</f>
        <v>-142.10351732436831</v>
      </c>
    </row>
    <row r="4" spans="1:12">
      <c r="A4" s="10">
        <v>6</v>
      </c>
      <c r="B4" s="8">
        <v>-13.407</v>
      </c>
      <c r="C4" s="8">
        <f>B4-B3</f>
        <v>-3.4659999999999993</v>
      </c>
      <c r="D4" s="9">
        <v>5.2927800000000004E-10</v>
      </c>
      <c r="E4" s="8">
        <f>D4-D3</f>
        <v>5.2927800000000004E-10</v>
      </c>
      <c r="F4" s="11">
        <f>LOG10(D4)</f>
        <v>-9.276316157543155</v>
      </c>
      <c r="G4" s="10">
        <v>14</v>
      </c>
      <c r="H4" s="8">
        <v>-12.972</v>
      </c>
      <c r="I4" s="8">
        <f>H4-H3</f>
        <v>-10.809999999999999</v>
      </c>
      <c r="J4" s="9">
        <v>4.0228499999999999E-16</v>
      </c>
      <c r="K4" s="8">
        <f>J4-J3</f>
        <v>4.0228499999999999E-16</v>
      </c>
      <c r="L4" s="11">
        <f>LOG10(J4)</f>
        <v>-15.395466160664331</v>
      </c>
    </row>
    <row r="5" spans="1:12">
      <c r="A5" s="10">
        <v>6.125</v>
      </c>
      <c r="B5" s="8">
        <v>-13.385</v>
      </c>
      <c r="C5" s="8">
        <f t="shared" ref="C5:C12" si="0">B5-B4</f>
        <v>2.2000000000000242E-2</v>
      </c>
      <c r="D5" s="9">
        <v>8.702E-11</v>
      </c>
      <c r="E5" s="8">
        <f t="shared" ref="E5:E12" si="1">D5-D4</f>
        <v>-4.4225800000000007E-10</v>
      </c>
      <c r="F5" s="11">
        <f>LOG10(D5)</f>
        <v>-10.060380921043302</v>
      </c>
      <c r="G5" s="10">
        <v>14.125</v>
      </c>
      <c r="H5" s="8">
        <v>-12.952999999999999</v>
      </c>
      <c r="I5" s="8">
        <f t="shared" ref="I5:I12" si="2">H5-H4</f>
        <v>1.9000000000000128E-2</v>
      </c>
      <c r="J5" s="9">
        <v>2.8611599999999999E-12</v>
      </c>
      <c r="K5" s="8">
        <f t="shared" ref="K5:K12" si="3">J5-J4</f>
        <v>2.8607577149999998E-12</v>
      </c>
      <c r="L5" s="11">
        <f>LOG10(J5)</f>
        <v>-11.543457855171264</v>
      </c>
    </row>
    <row r="6" spans="1:12">
      <c r="A6" s="10">
        <v>6.25</v>
      </c>
      <c r="B6" s="8">
        <v>-13.518000000000001</v>
      </c>
      <c r="C6" s="8">
        <f t="shared" si="0"/>
        <v>-0.1330000000000009</v>
      </c>
      <c r="D6" s="9">
        <v>6.6150100000000005E-11</v>
      </c>
      <c r="E6" s="8">
        <f t="shared" si="1"/>
        <v>-2.0869899999999995E-11</v>
      </c>
      <c r="F6" s="11">
        <f>LOG10(D6)</f>
        <v>-10.179469494947147</v>
      </c>
      <c r="G6" s="10">
        <v>14.25</v>
      </c>
      <c r="H6" s="8">
        <v>-13.097</v>
      </c>
      <c r="I6" s="8">
        <f t="shared" si="2"/>
        <v>-0.14400000000000013</v>
      </c>
      <c r="J6" s="9">
        <v>6.5501500000000003E-12</v>
      </c>
      <c r="K6" s="8">
        <f t="shared" si="3"/>
        <v>3.6889900000000008E-12</v>
      </c>
      <c r="L6" s="11">
        <f>LOG10(J6)</f>
        <v>-11.183748754446938</v>
      </c>
    </row>
    <row r="7" spans="1:12">
      <c r="A7" s="10">
        <v>6.375</v>
      </c>
      <c r="B7" s="8">
        <v>-13.456</v>
      </c>
      <c r="C7" s="8">
        <f t="shared" si="0"/>
        <v>6.2000000000001165E-2</v>
      </c>
      <c r="D7" s="9">
        <v>1.51098E-8</v>
      </c>
      <c r="E7" s="8">
        <f t="shared" si="1"/>
        <v>1.5043649900000001E-8</v>
      </c>
      <c r="F7" s="11">
        <f>LOG10(D7)</f>
        <v>-7.8207412841368997</v>
      </c>
      <c r="G7" s="10">
        <v>14.375</v>
      </c>
      <c r="H7" s="8">
        <v>-13.038</v>
      </c>
      <c r="I7" s="8">
        <f t="shared" si="2"/>
        <v>5.8999999999999275E-2</v>
      </c>
      <c r="J7" s="9">
        <v>1.4178199999999999E-12</v>
      </c>
      <c r="K7" s="8">
        <f t="shared" si="3"/>
        <v>-5.1323300000000002E-12</v>
      </c>
      <c r="L7" s="11">
        <f>LOG10(J7)</f>
        <v>-11.848378901712033</v>
      </c>
    </row>
    <row r="8" spans="1:12">
      <c r="A8" s="10">
        <v>6.5</v>
      </c>
      <c r="B8" s="8">
        <v>-13.643000000000001</v>
      </c>
      <c r="C8" s="8">
        <f t="shared" si="0"/>
        <v>-0.18700000000000117</v>
      </c>
      <c r="D8" s="9">
        <v>8.0241399999999995E-9</v>
      </c>
      <c r="E8" s="8">
        <f t="shared" si="1"/>
        <v>-7.0856600000000005E-9</v>
      </c>
      <c r="F8" s="11">
        <f>LOG10(D8)</f>
        <v>-8.0956015026325723</v>
      </c>
      <c r="G8" s="10">
        <v>14.5</v>
      </c>
      <c r="H8" s="8">
        <v>-13.237</v>
      </c>
      <c r="I8" s="8">
        <f t="shared" si="2"/>
        <v>-0.19899999999999984</v>
      </c>
      <c r="J8" s="9">
        <v>1.4936E-11</v>
      </c>
      <c r="K8" s="8">
        <f t="shared" si="3"/>
        <v>1.351818E-11</v>
      </c>
      <c r="L8" s="11">
        <f>LOG10(J8)</f>
        <v>-10.825765695058978</v>
      </c>
    </row>
    <row r="9" spans="1:12">
      <c r="A9" s="10">
        <v>6.625</v>
      </c>
      <c r="B9" s="8">
        <v>-13.678000000000001</v>
      </c>
      <c r="C9" s="8">
        <f t="shared" si="0"/>
        <v>-3.5000000000000142E-2</v>
      </c>
      <c r="D9" s="9">
        <v>8.8561100000000001E-10</v>
      </c>
      <c r="E9" s="8">
        <f t="shared" si="1"/>
        <v>-7.1385289999999998E-9</v>
      </c>
      <c r="F9" s="11">
        <f>LOG10(D9)</f>
        <v>-9.0527569978095137</v>
      </c>
      <c r="G9" s="10">
        <v>14.625</v>
      </c>
      <c r="H9" s="8">
        <v>-13.262</v>
      </c>
      <c r="I9" s="8">
        <f t="shared" si="2"/>
        <v>-2.5000000000000355E-2</v>
      </c>
      <c r="J9" s="9">
        <v>6.9735899999999995E-10</v>
      </c>
      <c r="K9" s="8">
        <f t="shared" si="3"/>
        <v>6.8242299999999993E-10</v>
      </c>
      <c r="L9" s="11">
        <f>LOG10(J9)</f>
        <v>-9.1565435897922569</v>
      </c>
    </row>
    <row r="10" spans="1:12">
      <c r="A10" s="10">
        <v>6.75</v>
      </c>
      <c r="B10" s="8">
        <v>-13.627000000000001</v>
      </c>
      <c r="C10" s="8">
        <f t="shared" si="0"/>
        <v>5.1000000000000156E-2</v>
      </c>
      <c r="D10" s="9">
        <v>1.9346000000000001E-6</v>
      </c>
      <c r="E10" s="8">
        <f t="shared" si="1"/>
        <v>1.9337143890000002E-6</v>
      </c>
      <c r="F10" s="11">
        <f>LOG10(D10)</f>
        <v>-5.7134088165626737</v>
      </c>
      <c r="G10" s="10">
        <v>14.75</v>
      </c>
      <c r="H10" s="8">
        <v>-13.227</v>
      </c>
      <c r="I10" s="8">
        <f t="shared" si="2"/>
        <v>3.5000000000000142E-2</v>
      </c>
      <c r="J10" s="9">
        <v>2.2799999999999999E-10</v>
      </c>
      <c r="K10" s="8">
        <f t="shared" si="3"/>
        <v>-4.6935900000000001E-10</v>
      </c>
      <c r="L10" s="11">
        <f>LOG10(J10)</f>
        <v>-9.642065152999546</v>
      </c>
    </row>
    <row r="11" spans="1:12">
      <c r="A11" s="10">
        <v>6.875</v>
      </c>
      <c r="B11" s="8">
        <v>-13.705</v>
      </c>
      <c r="C11" s="8">
        <f t="shared" si="0"/>
        <v>-7.7999999999999403E-2</v>
      </c>
      <c r="D11" s="9">
        <v>1.0928899999999999E-8</v>
      </c>
      <c r="E11" s="8">
        <f t="shared" si="1"/>
        <v>-1.9236711000000001E-6</v>
      </c>
      <c r="F11" s="11">
        <f>LOG10(D11)</f>
        <v>-7.9614235478372031</v>
      </c>
      <c r="G11" s="10">
        <v>14.875</v>
      </c>
      <c r="H11" s="8">
        <v>-13.311999999999999</v>
      </c>
      <c r="I11" s="8">
        <f t="shared" si="2"/>
        <v>-8.4999999999999076E-2</v>
      </c>
      <c r="J11" s="9">
        <v>1.9855999999999998E-9</v>
      </c>
      <c r="K11" s="8">
        <f t="shared" si="3"/>
        <v>1.7575999999999998E-9</v>
      </c>
      <c r="L11" s="11">
        <f>LOG10(J11)</f>
        <v>-8.7021082358453459</v>
      </c>
    </row>
    <row r="12" spans="1:12" ht="15.75" thickBot="1">
      <c r="A12" s="12">
        <v>7</v>
      </c>
      <c r="B12" s="13">
        <v>-13.944000000000001</v>
      </c>
      <c r="C12" s="13">
        <f t="shared" si="0"/>
        <v>-0.23900000000000077</v>
      </c>
      <c r="D12" s="14">
        <v>1.9345899999999998E-6</v>
      </c>
      <c r="E12" s="13">
        <f t="shared" si="1"/>
        <v>1.9236610999999998E-6</v>
      </c>
      <c r="F12" s="15">
        <f>LOG10(D12)</f>
        <v>-5.7134110614484603</v>
      </c>
      <c r="G12" s="12">
        <v>15</v>
      </c>
      <c r="H12" s="13">
        <v>-13.58</v>
      </c>
      <c r="I12" s="13">
        <f t="shared" si="2"/>
        <v>-0.26800000000000068</v>
      </c>
      <c r="J12" s="14">
        <v>3.2035099999999999E-10</v>
      </c>
      <c r="K12" s="13">
        <f t="shared" si="3"/>
        <v>-1.6652489999999999E-9</v>
      </c>
      <c r="L12" s="15">
        <f>LOG10(J12)</f>
        <v>-9.4943739159867633</v>
      </c>
    </row>
    <row r="13" spans="1:12">
      <c r="D13" s="3"/>
      <c r="E13" s="3"/>
      <c r="J13" s="3"/>
      <c r="K13" s="3"/>
    </row>
    <row r="15" spans="1:12">
      <c r="G15" s="2"/>
      <c r="H15" s="29"/>
      <c r="I15" s="29"/>
      <c r="J15" s="29"/>
      <c r="K15" s="29"/>
      <c r="L15" s="29"/>
    </row>
    <row r="16" spans="1:12">
      <c r="H16" s="7"/>
      <c r="I16" s="7"/>
      <c r="J16" s="7"/>
      <c r="K16" s="7"/>
      <c r="L16" s="7"/>
    </row>
    <row r="17" spans="8:12">
      <c r="H17" s="7"/>
      <c r="I17" s="7"/>
      <c r="J17" s="7"/>
      <c r="K17" s="7"/>
      <c r="L17" s="7"/>
    </row>
    <row r="18" spans="8:12">
      <c r="H18" s="7"/>
      <c r="I18" s="7"/>
      <c r="J18" s="7"/>
      <c r="K18" s="7"/>
      <c r="L18" s="7"/>
    </row>
    <row r="19" spans="8:12">
      <c r="H19" s="7"/>
      <c r="I19" s="7"/>
      <c r="J19" s="7"/>
      <c r="K19" s="7"/>
      <c r="L19" s="7"/>
    </row>
    <row r="20" spans="8:12">
      <c r="H20" s="7"/>
      <c r="I20" s="7"/>
      <c r="J20" s="7"/>
      <c r="K20" s="7"/>
      <c r="L20" s="7"/>
    </row>
    <row r="21" spans="8:12">
      <c r="H21" s="7"/>
      <c r="I21" s="7"/>
      <c r="J21" s="7"/>
      <c r="K21" s="7"/>
      <c r="L21" s="7"/>
    </row>
    <row r="22" spans="8:12">
      <c r="H22" s="7"/>
      <c r="I22" s="7"/>
      <c r="J22" s="7"/>
      <c r="K22" s="7"/>
      <c r="L22" s="7"/>
    </row>
    <row r="23" spans="8:12">
      <c r="H23" s="7"/>
      <c r="I23" s="7"/>
      <c r="J23" s="7"/>
      <c r="K23" s="7"/>
      <c r="L23" s="7"/>
    </row>
    <row r="24" spans="8:12">
      <c r="H24" s="7"/>
      <c r="I24" s="7"/>
      <c r="J24" s="7"/>
      <c r="K24" s="7"/>
      <c r="L24" s="7"/>
    </row>
    <row r="25" spans="8:12">
      <c r="H25" s="7"/>
      <c r="I25" s="7"/>
      <c r="J25" s="7"/>
      <c r="K25" s="7"/>
      <c r="L25" s="7"/>
    </row>
    <row r="26" spans="8:12">
      <c r="H26" s="7"/>
      <c r="I26" s="7"/>
      <c r="J26" s="7"/>
      <c r="K26" s="7"/>
      <c r="L26" s="7"/>
    </row>
    <row r="27" spans="8:12">
      <c r="H27" s="7"/>
      <c r="I27" s="7"/>
      <c r="J27" s="7"/>
      <c r="K27" s="7"/>
      <c r="L27" s="7"/>
    </row>
    <row r="28" spans="8:12">
      <c r="H28" s="7"/>
      <c r="I28" s="7"/>
      <c r="J28" s="7"/>
      <c r="K28" s="7"/>
      <c r="L28" s="7"/>
    </row>
    <row r="29" spans="8:12">
      <c r="H29" s="7"/>
      <c r="I29" s="7"/>
      <c r="J29" s="7"/>
      <c r="K29" s="7"/>
      <c r="L29" s="7"/>
    </row>
    <row r="30" spans="8:12">
      <c r="H30" s="7"/>
      <c r="I30" s="7"/>
      <c r="J30" s="7"/>
      <c r="K30" s="7"/>
      <c r="L30" s="7"/>
    </row>
    <row r="31" spans="8:12">
      <c r="H31" s="7"/>
      <c r="I31" s="7"/>
      <c r="J31" s="7"/>
      <c r="K31" s="7"/>
      <c r="L31" s="7"/>
    </row>
    <row r="32" spans="8:12">
      <c r="H32" s="7"/>
      <c r="I32" s="7"/>
      <c r="J32" s="7"/>
      <c r="K32" s="7"/>
      <c r="L32" s="7"/>
    </row>
    <row r="33" spans="8:12">
      <c r="H33" s="7"/>
      <c r="I33" s="7"/>
      <c r="J33" s="7"/>
      <c r="K33" s="7"/>
      <c r="L33" s="7"/>
    </row>
    <row r="34" spans="8:12">
      <c r="H34" s="7"/>
      <c r="I34" s="7"/>
      <c r="J34" s="7"/>
      <c r="K34" s="7"/>
      <c r="L34" s="7"/>
    </row>
    <row r="35" spans="8:12">
      <c r="H35" s="7"/>
      <c r="I35" s="7"/>
      <c r="J35" s="7"/>
      <c r="K35" s="7"/>
      <c r="L35" s="7"/>
    </row>
    <row r="36" spans="8:12">
      <c r="H36" s="7"/>
      <c r="I36" s="7"/>
      <c r="J36" s="7"/>
      <c r="K36" s="7"/>
      <c r="L36" s="7"/>
    </row>
    <row r="37" spans="8:12">
      <c r="H37" s="7"/>
      <c r="I37" s="7"/>
      <c r="J37" s="7"/>
      <c r="K37" s="7"/>
      <c r="L37" s="7"/>
    </row>
    <row r="38" spans="8:12">
      <c r="H38" s="7"/>
      <c r="I38" s="7"/>
      <c r="J38" s="7"/>
      <c r="K38" s="7"/>
      <c r="L38" s="7"/>
    </row>
    <row r="39" spans="8:12">
      <c r="H39" s="7"/>
      <c r="I39" s="7"/>
      <c r="J39" s="7"/>
      <c r="K39" s="7"/>
      <c r="L39" s="7"/>
    </row>
    <row r="40" spans="8:12">
      <c r="H40" s="7"/>
      <c r="I40" s="7"/>
      <c r="J40" s="7"/>
      <c r="K40" s="7"/>
      <c r="L40" s="7"/>
    </row>
    <row r="41" spans="8:12">
      <c r="H41" s="7"/>
      <c r="I41" s="7"/>
      <c r="J41" s="7"/>
      <c r="K41" s="7"/>
      <c r="L41" s="7"/>
    </row>
    <row r="42" spans="8:12">
      <c r="H42" s="7"/>
      <c r="I42" s="7"/>
      <c r="J42" s="7"/>
      <c r="K42" s="7"/>
      <c r="L42" s="7"/>
    </row>
    <row r="43" spans="8:12">
      <c r="H43" s="7"/>
      <c r="I43" s="7"/>
      <c r="J43" s="7"/>
      <c r="K43" s="7"/>
      <c r="L43" s="7"/>
    </row>
    <row r="44" spans="8:12">
      <c r="H44" s="7"/>
      <c r="I44" s="7"/>
      <c r="J44" s="7"/>
      <c r="K44" s="7"/>
      <c r="L44" s="7"/>
    </row>
    <row r="45" spans="8:12">
      <c r="H45" s="7"/>
      <c r="I45" s="7"/>
      <c r="J45" s="7"/>
      <c r="K45" s="7"/>
      <c r="L45" s="7"/>
    </row>
    <row r="46" spans="8:12">
      <c r="H46" s="7"/>
      <c r="I46" s="7"/>
      <c r="J46" s="7"/>
      <c r="K46" s="7"/>
      <c r="L46" s="7"/>
    </row>
    <row r="47" spans="8:12">
      <c r="H47" s="7"/>
      <c r="I47" s="7"/>
      <c r="J47" s="7"/>
      <c r="K47" s="7"/>
      <c r="L47" s="7"/>
    </row>
    <row r="48" spans="8:12">
      <c r="H48" s="7"/>
      <c r="I48" s="7"/>
      <c r="J48" s="7"/>
      <c r="K48" s="7"/>
      <c r="L48" s="7"/>
    </row>
    <row r="49" spans="8:12">
      <c r="H49" s="7"/>
      <c r="I49" s="7"/>
      <c r="J49" s="7"/>
      <c r="K49" s="7"/>
      <c r="L49" s="7"/>
    </row>
    <row r="50" spans="8:12">
      <c r="H50" s="7"/>
      <c r="I50" s="7"/>
      <c r="J50" s="7"/>
      <c r="K50" s="7"/>
      <c r="L50" s="7"/>
    </row>
    <row r="51" spans="8:12">
      <c r="H51" s="7"/>
      <c r="I51" s="7"/>
      <c r="J51" s="7"/>
      <c r="K51" s="7"/>
      <c r="L51" s="7"/>
    </row>
    <row r="52" spans="8:12">
      <c r="H52" s="7"/>
      <c r="I52" s="7"/>
      <c r="J52" s="7"/>
      <c r="K52" s="7"/>
      <c r="L52" s="7"/>
    </row>
    <row r="53" spans="8:12">
      <c r="H53" s="7"/>
      <c r="I53" s="7"/>
      <c r="J53" s="7"/>
      <c r="K53" s="7"/>
      <c r="L53" s="7"/>
    </row>
    <row r="54" spans="8:12">
      <c r="H54" s="7"/>
      <c r="I54" s="7"/>
      <c r="J54" s="7"/>
      <c r="K54" s="7"/>
      <c r="L54" s="7"/>
    </row>
    <row r="55" spans="8:12">
      <c r="H55" s="7"/>
      <c r="I55" s="7"/>
      <c r="J55" s="7"/>
      <c r="K55" s="7"/>
      <c r="L55" s="7"/>
    </row>
    <row r="56" spans="8:12">
      <c r="H56" s="7"/>
      <c r="I56" s="7"/>
      <c r="J56" s="7"/>
      <c r="K56" s="7"/>
      <c r="L56" s="7"/>
    </row>
    <row r="57" spans="8:12">
      <c r="H57" s="7"/>
      <c r="I57" s="7"/>
      <c r="J57" s="7"/>
      <c r="K57" s="7"/>
      <c r="L57" s="7"/>
    </row>
    <row r="58" spans="8:12">
      <c r="H58" s="7"/>
      <c r="I58" s="7"/>
      <c r="J58" s="7"/>
      <c r="K58" s="7"/>
      <c r="L58" s="7"/>
    </row>
    <row r="59" spans="8:12">
      <c r="H59" s="7"/>
      <c r="I59" s="7"/>
      <c r="J59" s="7"/>
      <c r="K59" s="7"/>
      <c r="L59" s="7"/>
    </row>
    <row r="60" spans="8:12">
      <c r="H60" s="7"/>
      <c r="I60" s="7"/>
      <c r="J60" s="7"/>
      <c r="K60" s="7"/>
      <c r="L60" s="7"/>
    </row>
    <row r="61" spans="8:12">
      <c r="H61" s="7"/>
      <c r="I61" s="7"/>
      <c r="J61" s="7"/>
      <c r="K61" s="7"/>
      <c r="L61" s="7"/>
    </row>
    <row r="62" spans="8:12">
      <c r="H62" s="7"/>
      <c r="I62" s="7"/>
      <c r="J62" s="7"/>
      <c r="K62" s="7"/>
      <c r="L62" s="7"/>
    </row>
    <row r="63" spans="8:12">
      <c r="H63" s="7"/>
      <c r="I63" s="7"/>
      <c r="J63" s="7"/>
      <c r="K63" s="7"/>
      <c r="L63" s="7"/>
    </row>
    <row r="64" spans="8:12">
      <c r="H64" s="7"/>
      <c r="I64" s="7"/>
      <c r="J64" s="7"/>
      <c r="K64" s="7"/>
      <c r="L64" s="7"/>
    </row>
    <row r="65" spans="8:12">
      <c r="H65" s="7"/>
      <c r="I65" s="7"/>
      <c r="J65" s="7"/>
      <c r="K65" s="7"/>
      <c r="L65" s="7"/>
    </row>
    <row r="66" spans="8:12">
      <c r="H66" s="7"/>
      <c r="I66" s="7"/>
      <c r="J66" s="7"/>
      <c r="K66" s="7"/>
      <c r="L66" s="7"/>
    </row>
    <row r="67" spans="8:12">
      <c r="H67" s="7"/>
      <c r="I67" s="7"/>
      <c r="J67" s="7"/>
      <c r="K67" s="7"/>
      <c r="L67" s="7"/>
    </row>
    <row r="68" spans="8:12">
      <c r="H68" s="7"/>
      <c r="I68" s="7"/>
      <c r="J68" s="7"/>
      <c r="K68" s="7"/>
      <c r="L68" s="7"/>
    </row>
    <row r="69" spans="8:12">
      <c r="H69" s="7"/>
      <c r="I69" s="7"/>
      <c r="J69" s="7"/>
      <c r="K69" s="7"/>
      <c r="L69" s="7"/>
    </row>
    <row r="70" spans="8:12">
      <c r="H70" s="7"/>
      <c r="I70" s="7"/>
      <c r="J70" s="7"/>
      <c r="K70" s="7"/>
      <c r="L70" s="7"/>
    </row>
    <row r="71" spans="8:12">
      <c r="H71" s="7"/>
      <c r="I71" s="7"/>
      <c r="J71" s="7"/>
      <c r="K71" s="7"/>
      <c r="L71" s="7"/>
    </row>
    <row r="72" spans="8:12">
      <c r="H72" s="7"/>
      <c r="I72" s="7"/>
      <c r="J72" s="7"/>
      <c r="K72" s="7"/>
      <c r="L72" s="7"/>
    </row>
    <row r="73" spans="8:12">
      <c r="H73" s="7"/>
      <c r="I73" s="7"/>
      <c r="J73" s="7"/>
      <c r="K73" s="7"/>
      <c r="L73" s="7"/>
    </row>
    <row r="74" spans="8:12">
      <c r="H74" s="7"/>
      <c r="I74" s="7"/>
      <c r="J74" s="7"/>
      <c r="K74" s="7"/>
      <c r="L74" s="7"/>
    </row>
    <row r="75" spans="8:12">
      <c r="H75" s="7"/>
      <c r="I75" s="7"/>
      <c r="J75" s="7"/>
      <c r="K75" s="7"/>
      <c r="L75" s="7"/>
    </row>
    <row r="76" spans="8:12">
      <c r="H76" s="7"/>
      <c r="I76" s="7"/>
      <c r="J76" s="7"/>
      <c r="K76" s="7"/>
      <c r="L76" s="7"/>
    </row>
    <row r="77" spans="8:12">
      <c r="H77" s="7"/>
      <c r="I77" s="7"/>
      <c r="J77" s="7"/>
      <c r="K77" s="7"/>
      <c r="L77" s="7"/>
    </row>
    <row r="78" spans="8:12">
      <c r="H78" s="7"/>
      <c r="I78" s="7"/>
      <c r="J78" s="7"/>
      <c r="K78" s="7"/>
      <c r="L78" s="7"/>
    </row>
    <row r="79" spans="8:12">
      <c r="H79" s="7"/>
      <c r="I79" s="7"/>
      <c r="J79" s="7"/>
      <c r="K79" s="7"/>
      <c r="L79" s="7"/>
    </row>
    <row r="80" spans="8:12">
      <c r="H80" s="7"/>
      <c r="I80" s="7"/>
      <c r="J80" s="7"/>
      <c r="K80" s="7"/>
      <c r="L80" s="7"/>
    </row>
    <row r="81" spans="8:12">
      <c r="H81" s="7"/>
      <c r="I81" s="7"/>
      <c r="J81" s="7"/>
      <c r="K81" s="7"/>
      <c r="L81" s="7"/>
    </row>
    <row r="82" spans="8:12">
      <c r="H82" s="7"/>
      <c r="I82" s="7"/>
      <c r="J82" s="7"/>
      <c r="K82" s="7"/>
      <c r="L82" s="7"/>
    </row>
    <row r="83" spans="8:12">
      <c r="H83" s="7"/>
      <c r="I83" s="7"/>
      <c r="J83" s="7"/>
      <c r="K83" s="7"/>
      <c r="L83" s="7"/>
    </row>
    <row r="84" spans="8:12">
      <c r="H84" s="7"/>
      <c r="I84" s="7"/>
      <c r="J84" s="7"/>
      <c r="K84" s="7"/>
      <c r="L84" s="7"/>
    </row>
    <row r="85" spans="8:12">
      <c r="H85" s="7"/>
      <c r="I85" s="7"/>
      <c r="J85" s="7"/>
      <c r="K85" s="7"/>
      <c r="L85" s="7"/>
    </row>
    <row r="86" spans="8:12">
      <c r="H86" s="7"/>
      <c r="I86" s="7"/>
      <c r="J86" s="7"/>
      <c r="K86" s="7"/>
      <c r="L86" s="7"/>
    </row>
    <row r="87" spans="8:12">
      <c r="H87" s="7"/>
      <c r="I87" s="7"/>
      <c r="J87" s="7"/>
      <c r="K87" s="7"/>
      <c r="L87" s="7"/>
    </row>
    <row r="88" spans="8:12">
      <c r="H88" s="7"/>
      <c r="I88" s="7"/>
      <c r="J88" s="7"/>
      <c r="K88" s="7"/>
      <c r="L88" s="7"/>
    </row>
  </sheetData>
  <mergeCells count="2">
    <mergeCell ref="A1:F1"/>
    <mergeCell ref="G1:L1"/>
  </mergeCells>
  <conditionalFormatting sqref="C4:C12">
    <cfRule type="cellIs" dxfId="59" priority="14" operator="lessThan">
      <formula>0</formula>
    </cfRule>
    <cfRule type="cellIs" dxfId="58" priority="13" operator="greaterThan">
      <formula>0</formula>
    </cfRule>
  </conditionalFormatting>
  <conditionalFormatting sqref="I4:I12">
    <cfRule type="cellIs" dxfId="57" priority="11" operator="greaterThan">
      <formula>0</formula>
    </cfRule>
    <cfRule type="cellIs" dxfId="56" priority="12" operator="lessThan">
      <formula>0</formula>
    </cfRule>
  </conditionalFormatting>
  <conditionalFormatting sqref="I19:I27">
    <cfRule type="cellIs" dxfId="55" priority="9" operator="greaterThan">
      <formula>0</formula>
    </cfRule>
    <cfRule type="cellIs" dxfId="54" priority="10" operator="lessThan">
      <formula>0</formula>
    </cfRule>
  </conditionalFormatting>
  <conditionalFormatting sqref="J20:J28">
    <cfRule type="cellIs" dxfId="53" priority="7" operator="greaterThan">
      <formula>0</formula>
    </cfRule>
    <cfRule type="cellIs" dxfId="52" priority="8" operator="lessThan">
      <formula>0</formula>
    </cfRule>
  </conditionalFormatting>
  <conditionalFormatting sqref="K19:K27">
    <cfRule type="cellIs" dxfId="51" priority="5" operator="greaterThan">
      <formula>0</formula>
    </cfRule>
    <cfRule type="cellIs" dxfId="50" priority="6" operator="lessThan">
      <formula>0</formula>
    </cfRule>
  </conditionalFormatting>
  <conditionalFormatting sqref="E4:E12">
    <cfRule type="cellIs" dxfId="49" priority="3" operator="greaterThan">
      <formula>0</formula>
    </cfRule>
    <cfRule type="cellIs" dxfId="48" priority="4" operator="lessThan">
      <formula>0</formula>
    </cfRule>
  </conditionalFormatting>
  <conditionalFormatting sqref="K4:K12">
    <cfRule type="cellIs" dxfId="33" priority="1" operator="greaterThan">
      <formula>0</formula>
    </cfRule>
    <cfRule type="cellIs" dxfId="32" priority="2" operator="lessThan">
      <formula>0</formula>
    </cfRule>
  </conditionalFormatting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tabSelected="1" workbookViewId="0">
      <selection activeCell="F17" sqref="F17"/>
    </sheetView>
  </sheetViews>
  <sheetFormatPr defaultRowHeight="15"/>
  <cols>
    <col min="1" max="12" width="14.7109375" style="1" customWidth="1"/>
    <col min="13" max="19" width="15.7109375" style="1" customWidth="1"/>
    <col min="20" max="16384" width="9.140625" style="1"/>
  </cols>
  <sheetData>
    <row r="1" spans="1:12" ht="32.1" customHeight="1">
      <c r="A1" s="30" t="s">
        <v>3</v>
      </c>
      <c r="B1" s="31"/>
      <c r="C1" s="31"/>
      <c r="D1" s="31"/>
      <c r="E1" s="31"/>
      <c r="F1" s="32"/>
      <c r="G1" s="30" t="s">
        <v>0</v>
      </c>
      <c r="H1" s="31"/>
      <c r="I1" s="31"/>
      <c r="J1" s="31"/>
      <c r="K1" s="31"/>
      <c r="L1" s="32"/>
    </row>
    <row r="2" spans="1:12" ht="60.75" thickBot="1">
      <c r="A2" s="20" t="s">
        <v>4</v>
      </c>
      <c r="B2" s="21" t="s">
        <v>5</v>
      </c>
      <c r="C2" s="21" t="s">
        <v>6</v>
      </c>
      <c r="D2" s="21" t="s">
        <v>1</v>
      </c>
      <c r="E2" s="23" t="s">
        <v>8</v>
      </c>
      <c r="F2" s="22" t="s">
        <v>2</v>
      </c>
      <c r="G2" s="20" t="s">
        <v>4</v>
      </c>
      <c r="H2" s="21" t="s">
        <v>5</v>
      </c>
      <c r="I2" s="21" t="s">
        <v>6</v>
      </c>
      <c r="J2" s="21" t="s">
        <v>1</v>
      </c>
      <c r="K2" s="23" t="s">
        <v>8</v>
      </c>
      <c r="L2" s="22" t="s">
        <v>2</v>
      </c>
    </row>
    <row r="3" spans="1:12">
      <c r="A3" s="24">
        <v>0</v>
      </c>
      <c r="B3" s="25">
        <v>-11.948</v>
      </c>
      <c r="C3" s="17" t="s">
        <v>7</v>
      </c>
      <c r="D3" s="26">
        <v>1.03791E-14</v>
      </c>
      <c r="E3" s="17" t="s">
        <v>7</v>
      </c>
      <c r="F3" s="27">
        <f>LOG10(D3)</f>
        <v>-13.983840303711039</v>
      </c>
      <c r="G3" s="24">
        <v>0</v>
      </c>
      <c r="H3" s="25">
        <v>-5.0289999999999999</v>
      </c>
      <c r="I3" s="17" t="s">
        <v>7</v>
      </c>
      <c r="J3" s="26">
        <v>8.5084699999999997E-93</v>
      </c>
      <c r="K3" s="17" t="s">
        <v>7</v>
      </c>
      <c r="L3" s="27">
        <f>LOG10(J3)</f>
        <v>-92.070148528081873</v>
      </c>
    </row>
    <row r="4" spans="1:12">
      <c r="A4" s="10">
        <v>10</v>
      </c>
      <c r="B4" s="8">
        <v>-13.467000000000001</v>
      </c>
      <c r="C4" s="8">
        <f>B4-B3</f>
        <v>-1.5190000000000001</v>
      </c>
      <c r="D4" s="9">
        <v>7.3000800000000003E-10</v>
      </c>
      <c r="E4" s="8">
        <f>D4-D3</f>
        <v>7.2999762090000002E-10</v>
      </c>
      <c r="F4" s="19">
        <f t="shared" ref="F4:F12" si="0">LOG10(D4)</f>
        <v>-9.1366723805140406</v>
      </c>
      <c r="G4" s="10">
        <v>3</v>
      </c>
      <c r="H4" s="8">
        <v>-12.57</v>
      </c>
      <c r="I4" s="8">
        <f>H4-H3</f>
        <v>-7.5410000000000004</v>
      </c>
      <c r="J4" s="9">
        <v>1.83233E-14</v>
      </c>
      <c r="K4" s="8">
        <f>J4-J3</f>
        <v>1.83233E-14</v>
      </c>
      <c r="L4" s="19">
        <f t="shared" ref="L4:L12" si="1">LOG10(J4)</f>
        <v>-13.736996307811921</v>
      </c>
    </row>
    <row r="5" spans="1:12">
      <c r="A5" s="10">
        <v>10.125</v>
      </c>
      <c r="B5" s="8">
        <v>-13.394</v>
      </c>
      <c r="C5" s="8">
        <f t="shared" ref="C5:C12" si="2">B5-B4</f>
        <v>7.3000000000000398E-2</v>
      </c>
      <c r="D5" s="9">
        <v>3.38857E-9</v>
      </c>
      <c r="E5" s="8">
        <f t="shared" ref="E5:E12" si="3">D5-D4</f>
        <v>2.6585620000000002E-9</v>
      </c>
      <c r="F5" s="19">
        <f t="shared" si="0"/>
        <v>-8.4699835384141799</v>
      </c>
      <c r="G5" s="10">
        <v>3.125</v>
      </c>
      <c r="H5" s="8">
        <v>-12.491</v>
      </c>
      <c r="I5" s="8">
        <f t="shared" ref="I5:I12" si="4">H5-H4</f>
        <v>7.9000000000000625E-2</v>
      </c>
      <c r="J5" s="9">
        <v>8.5273300000000001E-16</v>
      </c>
      <c r="K5" s="8">
        <f t="shared" ref="K5:K12" si="5">J5-J4</f>
        <v>-1.7470566999999999E-14</v>
      </c>
      <c r="L5" s="19">
        <f t="shared" si="1"/>
        <v>-15.069186929885719</v>
      </c>
    </row>
    <row r="6" spans="1:12">
      <c r="A6" s="10">
        <v>10.25</v>
      </c>
      <c r="B6" s="8">
        <v>-13.622999999999999</v>
      </c>
      <c r="C6" s="8">
        <f t="shared" si="2"/>
        <v>-0.2289999999999992</v>
      </c>
      <c r="D6" s="9">
        <v>1.08747E-8</v>
      </c>
      <c r="E6" s="8">
        <f t="shared" si="3"/>
        <v>7.4861300000000001E-9</v>
      </c>
      <c r="F6" s="19">
        <f t="shared" si="0"/>
        <v>-7.9635827150760088</v>
      </c>
      <c r="G6" s="10">
        <v>3.25</v>
      </c>
      <c r="H6" s="8">
        <v>-12.79</v>
      </c>
      <c r="I6" s="8">
        <f t="shared" si="4"/>
        <v>-0.29899999999999949</v>
      </c>
      <c r="J6" s="9">
        <v>2.5106899999999999E-16</v>
      </c>
      <c r="K6" s="8">
        <f t="shared" si="5"/>
        <v>-6.0166400000000007E-16</v>
      </c>
      <c r="L6" s="19">
        <f t="shared" si="1"/>
        <v>-15.600206907199722</v>
      </c>
    </row>
    <row r="7" spans="1:12">
      <c r="A7" s="10">
        <v>10.375</v>
      </c>
      <c r="B7" s="8">
        <v>-13.605</v>
      </c>
      <c r="C7" s="8">
        <f t="shared" si="2"/>
        <v>1.7999999999998906E-2</v>
      </c>
      <c r="D7" s="9">
        <v>2.87802E-9</v>
      </c>
      <c r="E7" s="8">
        <f t="shared" si="3"/>
        <v>-7.9966799999999993E-9</v>
      </c>
      <c r="F7" s="19">
        <f t="shared" si="0"/>
        <v>-8.5409061923801435</v>
      </c>
      <c r="G7" s="10">
        <v>3.375</v>
      </c>
      <c r="H7" s="8">
        <v>-12.753</v>
      </c>
      <c r="I7" s="8">
        <f t="shared" si="4"/>
        <v>3.6999999999999034E-2</v>
      </c>
      <c r="J7" s="9">
        <v>5.1326500000000003E-13</v>
      </c>
      <c r="K7" s="8">
        <f t="shared" si="5"/>
        <v>5.1301393100000001E-13</v>
      </c>
      <c r="L7" s="19">
        <f t="shared" si="1"/>
        <v>-12.289658349659199</v>
      </c>
    </row>
    <row r="8" spans="1:12">
      <c r="A8" s="10">
        <v>10.5</v>
      </c>
      <c r="B8" s="8">
        <v>-13.657</v>
      </c>
      <c r="C8" s="8">
        <f t="shared" si="2"/>
        <v>-5.1999999999999602E-2</v>
      </c>
      <c r="D8" s="9">
        <v>3.2478199999999998E-7</v>
      </c>
      <c r="E8" s="8">
        <f t="shared" si="3"/>
        <v>3.2190397999999998E-7</v>
      </c>
      <c r="F8" s="19">
        <f t="shared" si="0"/>
        <v>-6.4884080481417445</v>
      </c>
      <c r="G8" s="10">
        <v>3.5</v>
      </c>
      <c r="H8" s="8">
        <v>-12.835000000000001</v>
      </c>
      <c r="I8" s="8">
        <f t="shared" si="4"/>
        <v>-8.2000000000000739E-2</v>
      </c>
      <c r="J8" s="9">
        <v>2.3016E-11</v>
      </c>
      <c r="K8" s="8">
        <f t="shared" si="5"/>
        <v>2.2502734999999999E-11</v>
      </c>
      <c r="L8" s="19">
        <f t="shared" si="1"/>
        <v>-10.637970151117731</v>
      </c>
    </row>
    <row r="9" spans="1:12">
      <c r="A9" s="10">
        <v>10.625</v>
      </c>
      <c r="B9" s="8">
        <v>-13.714</v>
      </c>
      <c r="C9" s="8">
        <f t="shared" si="2"/>
        <v>-5.7000000000000384E-2</v>
      </c>
      <c r="D9" s="9">
        <v>8.38008E-8</v>
      </c>
      <c r="E9" s="8">
        <f t="shared" si="3"/>
        <v>-2.4098119999999999E-7</v>
      </c>
      <c r="F9" s="19">
        <f t="shared" si="0"/>
        <v>-7.07675183538014</v>
      </c>
      <c r="G9" s="10">
        <v>3.625</v>
      </c>
      <c r="H9" s="8">
        <v>-12.92</v>
      </c>
      <c r="I9" s="8">
        <f t="shared" si="4"/>
        <v>-8.4999999999999076E-2</v>
      </c>
      <c r="J9" s="9">
        <v>4.4713300000000001E-10</v>
      </c>
      <c r="K9" s="8">
        <f t="shared" si="5"/>
        <v>4.24117E-10</v>
      </c>
      <c r="L9" s="19">
        <f t="shared" si="1"/>
        <v>-9.3495632764772516</v>
      </c>
    </row>
    <row r="10" spans="1:12">
      <c r="A10" s="10">
        <v>10.75</v>
      </c>
      <c r="B10" s="8">
        <v>-13.782</v>
      </c>
      <c r="C10" s="8">
        <f t="shared" si="2"/>
        <v>-6.7999999999999616E-2</v>
      </c>
      <c r="D10" s="9">
        <v>3.34378E-5</v>
      </c>
      <c r="E10" s="8">
        <f t="shared" si="3"/>
        <v>3.33539992E-5</v>
      </c>
      <c r="F10" s="19">
        <f t="shared" si="0"/>
        <v>-4.4757623041783194</v>
      </c>
      <c r="G10" s="10">
        <v>3.75</v>
      </c>
      <c r="H10" s="8">
        <v>-12.99</v>
      </c>
      <c r="I10" s="8">
        <f t="shared" si="4"/>
        <v>-7.0000000000000284E-2</v>
      </c>
      <c r="J10" s="9">
        <v>2.1118199999999999E-11</v>
      </c>
      <c r="K10" s="8">
        <f t="shared" si="5"/>
        <v>-4.2601479999999999E-10</v>
      </c>
      <c r="L10" s="19">
        <f t="shared" si="1"/>
        <v>-10.675343101449858</v>
      </c>
    </row>
    <row r="11" spans="1:12">
      <c r="A11" s="10">
        <v>10.875</v>
      </c>
      <c r="B11" s="8">
        <v>-13.967000000000001</v>
      </c>
      <c r="C11" s="8">
        <f t="shared" si="2"/>
        <v>-0.1850000000000005</v>
      </c>
      <c r="D11" s="9">
        <v>1.0748600000000001E-8</v>
      </c>
      <c r="E11" s="8">
        <f t="shared" si="3"/>
        <v>-3.3427051400000003E-5</v>
      </c>
      <c r="F11" s="19">
        <f t="shared" si="0"/>
        <v>-7.9686480987129897</v>
      </c>
      <c r="G11" s="10">
        <v>3.875</v>
      </c>
      <c r="H11" s="8">
        <v>-13.247999999999999</v>
      </c>
      <c r="I11" s="8">
        <f t="shared" si="4"/>
        <v>-0.25799999999999912</v>
      </c>
      <c r="J11" s="9">
        <v>4.4641800000000003E-16</v>
      </c>
      <c r="K11" s="8">
        <f t="shared" si="5"/>
        <v>-2.1117753582E-11</v>
      </c>
      <c r="L11" s="19">
        <f t="shared" si="1"/>
        <v>-15.35025830254926</v>
      </c>
    </row>
    <row r="12" spans="1:12" ht="15.75" thickBot="1">
      <c r="A12" s="12">
        <v>11</v>
      </c>
      <c r="B12" s="13">
        <v>-14.029</v>
      </c>
      <c r="C12" s="13">
        <f t="shared" si="2"/>
        <v>-6.1999999999999389E-2</v>
      </c>
      <c r="D12" s="14">
        <v>3.7672199999999998E-10</v>
      </c>
      <c r="E12" s="13">
        <f t="shared" si="3"/>
        <v>-1.0371878000000001E-8</v>
      </c>
      <c r="F12" s="28">
        <f t="shared" si="0"/>
        <v>-9.4239790169095201</v>
      </c>
      <c r="G12" s="12">
        <v>4</v>
      </c>
      <c r="H12" s="13">
        <v>-13.303000000000001</v>
      </c>
      <c r="I12" s="13">
        <f t="shared" si="4"/>
        <v>-5.5000000000001492E-2</v>
      </c>
      <c r="J12" s="14">
        <v>2.6956499999999999E-11</v>
      </c>
      <c r="K12" s="13">
        <f t="shared" si="5"/>
        <v>2.6956053582E-11</v>
      </c>
      <c r="L12" s="28">
        <f t="shared" si="1"/>
        <v>-10.569336496756966</v>
      </c>
    </row>
    <row r="13" spans="1:12">
      <c r="D13" s="3"/>
      <c r="E13" s="3"/>
      <c r="J13" s="3"/>
      <c r="K13" s="7"/>
    </row>
    <row r="15" spans="1:12">
      <c r="D15" s="3"/>
      <c r="G15" s="2"/>
      <c r="H15" s="2"/>
      <c r="I15" s="2"/>
      <c r="J15" s="2"/>
      <c r="K15" s="2"/>
      <c r="L15" s="2"/>
    </row>
    <row r="16" spans="1:12">
      <c r="D16" s="3"/>
    </row>
  </sheetData>
  <mergeCells count="2">
    <mergeCell ref="A1:F1"/>
    <mergeCell ref="G1:L1"/>
  </mergeCells>
  <conditionalFormatting sqref="C4:C12">
    <cfRule type="cellIs" dxfId="14" priority="7" operator="greaterThan">
      <formula>0</formula>
    </cfRule>
    <cfRule type="cellIs" dxfId="15" priority="8" operator="lessThan">
      <formula>0</formula>
    </cfRule>
  </conditionalFormatting>
  <conditionalFormatting sqref="I4:I12">
    <cfRule type="cellIs" dxfId="11" priority="5" operator="greaterThan">
      <formula>0</formula>
    </cfRule>
    <cfRule type="cellIs" dxfId="10" priority="6" operator="lessThan">
      <formula>0</formula>
    </cfRule>
  </conditionalFormatting>
  <conditionalFormatting sqref="E4:E12">
    <cfRule type="cellIs" dxfId="7" priority="3" operator="greaterThan">
      <formula>0</formula>
    </cfRule>
    <cfRule type="cellIs" dxfId="6" priority="4" operator="lessThan">
      <formula>0</formula>
    </cfRule>
  </conditionalFormatting>
  <conditionalFormatting sqref="K4:K12">
    <cfRule type="cellIs" dxfId="3" priority="1" operator="greaterThan">
      <formula>0</formula>
    </cfRule>
    <cfRule type="cellIs" dxfId="2" priority="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A</vt:lpstr>
      <vt:lpstr>Project B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Parikhit</dc:creator>
  <cp:lastModifiedBy>Parikhit</cp:lastModifiedBy>
  <dcterms:created xsi:type="dcterms:W3CDTF">2015-03-08T10:03:26Z</dcterms:created>
  <dcterms:modified xsi:type="dcterms:W3CDTF">2015-03-08T10:49:24Z</dcterms:modified>
</cp:coreProperties>
</file>